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9420" windowHeight="4500"/>
  </bookViews>
  <sheets>
    <sheet name="I.S.-POS.EC. PRIMA VERSIONE" sheetId="1" r:id="rId1"/>
  </sheets>
  <calcPr calcId="125725" concurrentCalc="0"/>
</workbook>
</file>

<file path=xl/calcChain.xml><?xml version="1.0" encoding="utf-8"?>
<calcChain xmlns="http://schemas.openxmlformats.org/spreadsheetml/2006/main">
  <c r="E17" i="1"/>
  <c r="E13"/>
  <c r="E9"/>
  <c r="D20"/>
  <c r="G21"/>
  <c r="E20"/>
</calcChain>
</file>

<file path=xl/sharedStrings.xml><?xml version="1.0" encoding="utf-8"?>
<sst xmlns="http://schemas.openxmlformats.org/spreadsheetml/2006/main" count="62" uniqueCount="46">
  <si>
    <t>TIPOLOGIA INCARICHI</t>
  </si>
  <si>
    <t>NR.UNITA' DI PERSONALE DESTINATARIO</t>
  </si>
  <si>
    <t>IMPORTO LORDO DIPENDENTE</t>
  </si>
  <si>
    <t xml:space="preserve">TOTALE </t>
  </si>
  <si>
    <t>IMPORTO BUDGET LORDO DIPENDENTE</t>
  </si>
  <si>
    <t>Supporto assistenza handicap sede centrale</t>
  </si>
  <si>
    <t>TOTALE RISORSE LORDO DIP.TE PER CATEGORIA</t>
  </si>
  <si>
    <t>ISTITUTO DI ISTRUZIONE SUPERIORE "CARLO e NELLO ROSSELLI" - APRILIA (LT)</t>
  </si>
  <si>
    <t>Collaboratore Scolastico</t>
  </si>
  <si>
    <t xml:space="preserve">Tipologia Personale </t>
  </si>
  <si>
    <t>Assistente Amministrativo</t>
  </si>
  <si>
    <t>Assistente Tecnico</t>
  </si>
  <si>
    <t>BENEFICIARI 1^ POSIZIONE ECONOMICA</t>
  </si>
  <si>
    <t xml:space="preserve">Personale </t>
  </si>
  <si>
    <t>Collaboratori Scolastici</t>
  </si>
  <si>
    <t>FIORE</t>
  </si>
  <si>
    <t>Assistenti Amministrativi</t>
  </si>
  <si>
    <t>NESSUNO</t>
  </si>
  <si>
    <t>Assistenti Tecnici</t>
  </si>
  <si>
    <t>BENEFICIARI 2^ POSIZIONE ECONOMICA</t>
  </si>
  <si>
    <t>D'ABBIERO</t>
  </si>
  <si>
    <t>ROSSATO</t>
  </si>
  <si>
    <t>PLACITELLI</t>
  </si>
  <si>
    <t>NOMINATIVO</t>
  </si>
  <si>
    <t>Supporto amministrativo-didattico e front office sede est</t>
  </si>
  <si>
    <t xml:space="preserve">Supporto al D.S. (statistiche, richieste dell'USR e ATP -) e adempimenti previsti per il corso serale </t>
  </si>
  <si>
    <t>Supporto D.S. nella gestione dei contratti del personale docente/ATA e relativo aggiornamento sulla normativa</t>
  </si>
  <si>
    <t>Gestione pratiche infortuni dipendenti/alunni e supporto prove Invalsi</t>
  </si>
  <si>
    <t>IL D.S.</t>
  </si>
  <si>
    <t>Viviana Bombonati</t>
  </si>
  <si>
    <t>Supporto assistenza handicap sede centrale e autoambulanza</t>
  </si>
  <si>
    <t>Supporto e collaborazione Ufficio Tecnico e Segreteria</t>
  </si>
  <si>
    <r>
      <rPr>
        <b/>
        <sz val="10"/>
        <rFont val="Arial"/>
        <family val="2"/>
      </rPr>
      <t>SOSTITUZIONE D.S.G.A.</t>
    </r>
    <r>
      <rPr>
        <sz val="10"/>
        <rFont val="Arial"/>
        <family val="2"/>
      </rPr>
      <t xml:space="preserve"> e supporto D.S. nella gestione dei contratti con il personale estraneo amministrazione/esiti bandi di gara e eventuali obblighi contrattuali derivanti dalla 2^ pos.ec.</t>
    </r>
  </si>
  <si>
    <t xml:space="preserve"> Manutenzione straordinaria LIM e rapporti con responsabili della manutenzione Sede Est </t>
  </si>
  <si>
    <t>Aprilia, 20/12/2017</t>
  </si>
  <si>
    <t>Incarichi Specifici A.S. 2017/2018</t>
  </si>
  <si>
    <t>Supporto Ufficio tecnico per gli acquisti e gestione magazzino materiale di facile consumo con consegna ai richiedenti</t>
  </si>
  <si>
    <t>LOCOROTONDO</t>
  </si>
  <si>
    <t>BIANCHI</t>
  </si>
  <si>
    <t>PICCIRILLO</t>
  </si>
  <si>
    <t>VALENZA</t>
  </si>
  <si>
    <t>MORMILE</t>
  </si>
  <si>
    <t>PARLATO</t>
  </si>
  <si>
    <t>TRAMENTOZZI</t>
  </si>
  <si>
    <t>Sistemista segreterie: supporto telematico, aggiornamenti Axios, formazione prevista dall'Istituto</t>
  </si>
  <si>
    <t xml:space="preserve"> MENA</t>
  </si>
</sst>
</file>

<file path=xl/styles.xml><?xml version="1.0" encoding="utf-8"?>
<styleSheet xmlns="http://schemas.openxmlformats.org/spreadsheetml/2006/main">
  <fonts count="12">
    <font>
      <sz val="10"/>
      <name val="Arial"/>
    </font>
    <font>
      <b/>
      <sz val="14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1"/>
      <name val="Times New Roman"/>
      <family val="1"/>
    </font>
    <font>
      <sz val="9"/>
      <name val="Times New Roman"/>
      <family val="1"/>
    </font>
    <font>
      <b/>
      <sz val="12"/>
      <name val="Arial"/>
      <family val="2"/>
    </font>
    <font>
      <b/>
      <sz val="12"/>
      <name val="Times New Roman"/>
      <family val="1"/>
    </font>
    <font>
      <b/>
      <sz val="10"/>
      <name val="Arial"/>
      <family val="2"/>
    </font>
    <font>
      <b/>
      <sz val="14"/>
      <name val="Times New Roman"/>
      <family val="1"/>
    </font>
    <font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2" fontId="6" fillId="0" borderId="0" xfId="0" applyNumberFormat="1" applyFont="1" applyBorder="1"/>
    <xf numFmtId="0" fontId="8" fillId="0" borderId="4" xfId="0" applyFont="1" applyBorder="1"/>
    <xf numFmtId="2" fontId="6" fillId="0" borderId="6" xfId="0" applyNumberFormat="1" applyFont="1" applyBorder="1"/>
    <xf numFmtId="2" fontId="6" fillId="0" borderId="7" xfId="0" applyNumberFormat="1" applyFont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2" fillId="0" borderId="0" xfId="0" applyFont="1"/>
    <xf numFmtId="0" fontId="8" fillId="0" borderId="0" xfId="0" applyFont="1" applyBorder="1"/>
    <xf numFmtId="0" fontId="7" fillId="0" borderId="0" xfId="0" applyFont="1" applyFill="1" applyBorder="1" applyAlignment="1">
      <alignment horizontal="right" vertical="center" wrapText="1"/>
    </xf>
    <xf numFmtId="4" fontId="9" fillId="0" borderId="0" xfId="0" applyNumberFormat="1" applyFont="1" applyFill="1" applyBorder="1" applyAlignment="1">
      <alignment horizontal="right" vertical="center" wrapText="1"/>
    </xf>
    <xf numFmtId="2" fontId="6" fillId="0" borderId="0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" vertical="center"/>
    </xf>
    <xf numFmtId="0" fontId="4" fillId="0" borderId="10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 vertical="center"/>
    </xf>
    <xf numFmtId="0" fontId="0" fillId="0" borderId="0" xfId="0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0" fontId="4" fillId="0" borderId="17" xfId="0" applyFont="1" applyFill="1" applyBorder="1" applyAlignment="1">
      <alignment horizontal="left" vertical="center" wrapText="1"/>
    </xf>
    <xf numFmtId="0" fontId="2" fillId="0" borderId="8" xfId="0" applyFont="1" applyBorder="1"/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6" xfId="0" applyFont="1" applyBorder="1"/>
    <xf numFmtId="0" fontId="2" fillId="0" borderId="18" xfId="0" applyFont="1" applyBorder="1" applyAlignment="1">
      <alignment horizontal="center" vertical="center" wrapText="1"/>
    </xf>
    <xf numFmtId="0" fontId="0" fillId="2" borderId="8" xfId="0" applyFill="1" applyBorder="1"/>
    <xf numFmtId="0" fontId="2" fillId="0" borderId="8" xfId="0" applyFont="1" applyFill="1" applyBorder="1"/>
    <xf numFmtId="0" fontId="2" fillId="0" borderId="0" xfId="0" applyFont="1" applyFill="1" applyBorder="1"/>
    <xf numFmtId="0" fontId="0" fillId="0" borderId="0" xfId="0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18" xfId="0" applyBorder="1"/>
    <xf numFmtId="4" fontId="0" fillId="0" borderId="0" xfId="0" applyNumberFormat="1"/>
    <xf numFmtId="2" fontId="0" fillId="0" borderId="0" xfId="0" applyNumberFormat="1"/>
    <xf numFmtId="0" fontId="0" fillId="3" borderId="8" xfId="0" applyFill="1" applyBorder="1" applyAlignment="1">
      <alignment horizontal="center"/>
    </xf>
    <xf numFmtId="2" fontId="2" fillId="0" borderId="0" xfId="0" applyNumberFormat="1" applyFont="1"/>
    <xf numFmtId="0" fontId="11" fillId="0" borderId="8" xfId="0" applyFont="1" applyFill="1" applyBorder="1" applyAlignment="1">
      <alignment horizontal="center"/>
    </xf>
    <xf numFmtId="0" fontId="2" fillId="0" borderId="0" xfId="0" applyFont="1" applyFill="1"/>
    <xf numFmtId="0" fontId="11" fillId="0" borderId="8" xfId="0" applyFont="1" applyFill="1" applyBorder="1" applyAlignment="1">
      <alignment horizontal="center" wrapText="1"/>
    </xf>
    <xf numFmtId="0" fontId="0" fillId="0" borderId="8" xfId="0" applyFill="1" applyBorder="1" applyAlignment="1">
      <alignment horizontal="center"/>
    </xf>
    <xf numFmtId="0" fontId="10" fillId="0" borderId="0" xfId="0" applyFont="1"/>
    <xf numFmtId="0" fontId="4" fillId="0" borderId="38" xfId="0" applyFont="1" applyFill="1" applyBorder="1" applyAlignment="1">
      <alignment horizontal="left" vertical="center" wrapText="1"/>
    </xf>
    <xf numFmtId="2" fontId="6" fillId="0" borderId="36" xfId="0" applyNumberFormat="1" applyFont="1" applyBorder="1"/>
    <xf numFmtId="0" fontId="10" fillId="0" borderId="8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vertical="top" wrapText="1"/>
    </xf>
    <xf numFmtId="0" fontId="0" fillId="0" borderId="13" xfId="0" applyBorder="1" applyAlignment="1">
      <alignment horizontal="center" vertical="center" wrapText="1"/>
    </xf>
    <xf numFmtId="0" fontId="4" fillId="0" borderId="15" xfId="0" applyFont="1" applyFill="1" applyBorder="1" applyAlignment="1">
      <alignment vertical="top" wrapText="1"/>
    </xf>
    <xf numFmtId="0" fontId="0" fillId="0" borderId="7" xfId="0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6" xfId="0" applyNumberFormat="1" applyFont="1" applyFill="1" applyBorder="1" applyAlignment="1"/>
    <xf numFmtId="0" fontId="0" fillId="0" borderId="33" xfId="0" applyBorder="1"/>
    <xf numFmtId="0" fontId="7" fillId="0" borderId="20" xfId="0" applyFont="1" applyFill="1" applyBorder="1" applyAlignment="1">
      <alignment horizontal="right" vertical="center" wrapText="1"/>
    </xf>
    <xf numFmtId="4" fontId="9" fillId="0" borderId="42" xfId="0" applyNumberFormat="1" applyFont="1" applyFill="1" applyBorder="1" applyAlignment="1">
      <alignment horizontal="right" vertical="center" wrapText="1"/>
    </xf>
    <xf numFmtId="0" fontId="4" fillId="0" borderId="8" xfId="0" applyFont="1" applyBorder="1" applyAlignment="1">
      <alignment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43" xfId="0" applyFont="1" applyFill="1" applyBorder="1" applyAlignment="1">
      <alignment horizontal="right" vertical="center" wrapText="1"/>
    </xf>
    <xf numFmtId="0" fontId="7" fillId="0" borderId="18" xfId="0" applyFont="1" applyFill="1" applyBorder="1" applyAlignment="1">
      <alignment horizontal="right" vertical="center" wrapText="1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/>
    <xf numFmtId="0" fontId="3" fillId="0" borderId="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2" fontId="6" fillId="0" borderId="35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4" fontId="6" fillId="0" borderId="35" xfId="0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2" fontId="6" fillId="0" borderId="26" xfId="0" applyNumberFormat="1" applyFont="1" applyBorder="1" applyAlignment="1">
      <alignment horizontal="center" vertical="center" wrapText="1"/>
    </xf>
    <xf numFmtId="2" fontId="6" fillId="0" borderId="41" xfId="0" applyNumberFormat="1" applyFont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0" fillId="0" borderId="26" xfId="0" applyBorder="1" applyAlignment="1">
      <alignment wrapText="1"/>
    </xf>
    <xf numFmtId="0" fontId="2" fillId="0" borderId="29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30" xfId="0" applyFont="1" applyBorder="1" applyAlignment="1">
      <alignment vertical="center"/>
    </xf>
    <xf numFmtId="0" fontId="0" fillId="0" borderId="11" xfId="0" applyBorder="1" applyAlignment="1">
      <alignment vertic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2" fontId="4" fillId="0" borderId="19" xfId="0" applyNumberFormat="1" applyFont="1" applyFill="1" applyBorder="1" applyAlignment="1"/>
    <xf numFmtId="0" fontId="0" fillId="0" borderId="8" xfId="0" applyFill="1" applyBorder="1" applyAlignment="1">
      <alignment horizontal="center" vertical="center"/>
    </xf>
    <xf numFmtId="2" fontId="4" fillId="0" borderId="28" xfId="0" applyNumberFormat="1" applyFont="1" applyFill="1" applyBorder="1" applyAlignment="1"/>
    <xf numFmtId="0" fontId="0" fillId="0" borderId="20" xfId="0" applyFill="1" applyBorder="1" applyAlignment="1">
      <alignment horizontal="center" vertical="center"/>
    </xf>
    <xf numFmtId="2" fontId="4" fillId="0" borderId="37" xfId="0" applyNumberFormat="1" applyFont="1" applyFill="1" applyBorder="1" applyAlignment="1"/>
    <xf numFmtId="0" fontId="0" fillId="0" borderId="14" xfId="0" applyFill="1" applyBorder="1" applyAlignment="1">
      <alignment horizontal="center" vertical="center"/>
    </xf>
    <xf numFmtId="2" fontId="4" fillId="0" borderId="15" xfId="0" applyNumberFormat="1" applyFont="1" applyFill="1" applyBorder="1" applyAlignment="1"/>
    <xf numFmtId="1" fontId="4" fillId="0" borderId="21" xfId="0" applyNumberFormat="1" applyFont="1" applyFill="1" applyBorder="1" applyAlignment="1">
      <alignment horizontal="center" vertical="center"/>
    </xf>
    <xf numFmtId="1" fontId="4" fillId="0" borderId="13" xfId="0" applyNumberFormat="1" applyFont="1" applyFill="1" applyBorder="1" applyAlignment="1">
      <alignment horizontal="center" vertical="center"/>
    </xf>
    <xf numFmtId="1" fontId="4" fillId="0" borderId="39" xfId="0" applyNumberFormat="1" applyFont="1" applyFill="1" applyBorder="1" applyAlignment="1">
      <alignment horizontal="center" vertical="center"/>
    </xf>
    <xf numFmtId="1" fontId="4" fillId="0" borderId="14" xfId="0" applyNumberFormat="1" applyFont="1" applyFill="1" applyBorder="1" applyAlignment="1">
      <alignment horizontal="center" vertical="center"/>
    </xf>
    <xf numFmtId="4" fontId="4" fillId="0" borderId="15" xfId="0" applyNumberFormat="1" applyFont="1" applyFill="1" applyBorder="1"/>
    <xf numFmtId="0" fontId="4" fillId="0" borderId="28" xfId="0" applyFont="1" applyFill="1" applyBorder="1" applyAlignment="1">
      <alignment horizontal="center" vertical="center" wrapText="1"/>
    </xf>
    <xf numFmtId="2" fontId="4" fillId="0" borderId="35" xfId="0" applyNumberFormat="1" applyFont="1" applyFill="1" applyBorder="1" applyAlignment="1"/>
    <xf numFmtId="0" fontId="4" fillId="0" borderId="8" xfId="0" applyFont="1" applyFill="1" applyBorder="1" applyAlignment="1">
      <alignment horizontal="center" vertical="center" wrapText="1"/>
    </xf>
    <xf numFmtId="2" fontId="4" fillId="0" borderId="8" xfId="0" applyNumberFormat="1" applyFont="1" applyFill="1" applyBorder="1" applyAlignment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G63"/>
  <sheetViews>
    <sheetView tabSelected="1" zoomScaleNormal="100" workbookViewId="0">
      <selection activeCell="F24" sqref="A2:F24"/>
    </sheetView>
  </sheetViews>
  <sheetFormatPr defaultRowHeight="12.75"/>
  <cols>
    <col min="1" max="1" width="23.140625" customWidth="1"/>
    <col min="2" max="2" width="71.5703125" customWidth="1"/>
    <col min="3" max="3" width="15.42578125" customWidth="1"/>
    <col min="4" max="4" width="13.5703125" customWidth="1"/>
    <col min="5" max="5" width="13.28515625" customWidth="1"/>
  </cols>
  <sheetData>
    <row r="3" spans="1:7" ht="13.5" thickBot="1">
      <c r="A3" s="9"/>
    </row>
    <row r="4" spans="1:7">
      <c r="A4" s="57" t="s">
        <v>7</v>
      </c>
      <c r="B4" s="58"/>
      <c r="C4" s="58"/>
      <c r="D4" s="58"/>
      <c r="E4" s="59"/>
    </row>
    <row r="5" spans="1:7" ht="13.5" thickBot="1">
      <c r="A5" s="60"/>
      <c r="B5" s="61"/>
      <c r="C5" s="61"/>
      <c r="D5" s="61"/>
      <c r="E5" s="62"/>
    </row>
    <row r="6" spans="1:7" ht="13.5" thickBot="1"/>
    <row r="7" spans="1:7" ht="18.75" thickBot="1">
      <c r="A7" s="65" t="s">
        <v>35</v>
      </c>
      <c r="B7" s="66"/>
      <c r="C7" s="66"/>
      <c r="D7" s="66"/>
      <c r="E7" s="67"/>
    </row>
    <row r="8" spans="1:7" ht="78" customHeight="1" thickBot="1">
      <c r="A8" s="14" t="s">
        <v>9</v>
      </c>
      <c r="B8" s="1" t="s">
        <v>0</v>
      </c>
      <c r="C8" s="1" t="s">
        <v>1</v>
      </c>
      <c r="D8" s="1" t="s">
        <v>2</v>
      </c>
      <c r="E8" s="2" t="s">
        <v>6</v>
      </c>
    </row>
    <row r="9" spans="1:7" ht="27.95" customHeight="1" thickBot="1">
      <c r="A9" s="68" t="s">
        <v>8</v>
      </c>
      <c r="B9" s="15" t="s">
        <v>30</v>
      </c>
      <c r="C9" s="91">
        <v>1</v>
      </c>
      <c r="D9" s="92">
        <v>500</v>
      </c>
      <c r="E9" s="71">
        <f>D9+D11+D10</f>
        <v>1200</v>
      </c>
      <c r="G9" s="42" t="s">
        <v>37</v>
      </c>
    </row>
    <row r="10" spans="1:7" ht="27.95" customHeight="1" thickBot="1">
      <c r="A10" s="69"/>
      <c r="B10" s="16" t="s">
        <v>5</v>
      </c>
      <c r="C10" s="93">
        <v>1</v>
      </c>
      <c r="D10" s="94">
        <v>400</v>
      </c>
      <c r="E10" s="72"/>
      <c r="G10" s="42" t="s">
        <v>38</v>
      </c>
    </row>
    <row r="11" spans="1:7" ht="27.95" customHeight="1" thickBot="1">
      <c r="A11" s="70"/>
      <c r="B11" s="16" t="s">
        <v>5</v>
      </c>
      <c r="C11" s="95">
        <v>1</v>
      </c>
      <c r="D11" s="96">
        <v>300</v>
      </c>
      <c r="E11" s="73"/>
      <c r="G11" s="42" t="s">
        <v>39</v>
      </c>
    </row>
    <row r="12" spans="1:7" ht="7.9" customHeight="1" thickBot="1">
      <c r="A12" s="17"/>
      <c r="B12" s="18"/>
      <c r="C12" s="97"/>
      <c r="D12" s="98"/>
      <c r="E12" s="3"/>
    </row>
    <row r="13" spans="1:7" ht="34.5" customHeight="1" thickBot="1">
      <c r="A13" s="74" t="s">
        <v>10</v>
      </c>
      <c r="B13" s="22" t="s">
        <v>26</v>
      </c>
      <c r="C13" s="99">
        <v>1</v>
      </c>
      <c r="D13" s="92">
        <v>500</v>
      </c>
      <c r="E13" s="77">
        <f>D13+D15+D14</f>
        <v>1500</v>
      </c>
      <c r="G13" s="42" t="s">
        <v>45</v>
      </c>
    </row>
    <row r="14" spans="1:7" ht="34.5" customHeight="1" thickBot="1">
      <c r="A14" s="75"/>
      <c r="B14" s="56" t="s">
        <v>36</v>
      </c>
      <c r="C14" s="100">
        <v>1</v>
      </c>
      <c r="D14" s="94">
        <v>500</v>
      </c>
      <c r="E14" s="78"/>
      <c r="G14" s="42" t="s">
        <v>41</v>
      </c>
    </row>
    <row r="15" spans="1:7" ht="31.5" customHeight="1" thickBot="1">
      <c r="A15" s="76"/>
      <c r="B15" s="43" t="s">
        <v>27</v>
      </c>
      <c r="C15" s="101">
        <v>1</v>
      </c>
      <c r="D15" s="96">
        <v>500</v>
      </c>
      <c r="E15" s="73"/>
      <c r="G15" s="42" t="s">
        <v>40</v>
      </c>
    </row>
    <row r="16" spans="1:7" ht="15" customHeight="1" thickBot="1">
      <c r="A16" s="19"/>
      <c r="B16" s="20"/>
      <c r="C16" s="102"/>
      <c r="D16" s="103"/>
      <c r="E16" s="21"/>
    </row>
    <row r="17" spans="1:7" ht="33" customHeight="1">
      <c r="A17" s="68" t="s">
        <v>11</v>
      </c>
      <c r="B17" s="46" t="s">
        <v>44</v>
      </c>
      <c r="C17" s="104">
        <v>1</v>
      </c>
      <c r="D17" s="105">
        <v>1700</v>
      </c>
      <c r="E17" s="79">
        <f>D17+D18</f>
        <v>2054.36</v>
      </c>
      <c r="G17" s="42" t="s">
        <v>43</v>
      </c>
    </row>
    <row r="18" spans="1:7" ht="33" customHeight="1" thickBot="1">
      <c r="A18" s="69"/>
      <c r="B18" s="47" t="s">
        <v>33</v>
      </c>
      <c r="C18" s="106">
        <v>1</v>
      </c>
      <c r="D18" s="107">
        <v>354.36</v>
      </c>
      <c r="E18" s="80"/>
      <c r="G18" s="42" t="s">
        <v>42</v>
      </c>
    </row>
    <row r="19" spans="1:7" ht="8.25" customHeight="1" thickBot="1">
      <c r="A19" s="48"/>
      <c r="B19" s="49"/>
      <c r="C19" s="51"/>
      <c r="D19" s="52"/>
      <c r="E19" s="50"/>
    </row>
    <row r="20" spans="1:7" ht="21.6" customHeight="1" thickBot="1">
      <c r="A20" s="53"/>
      <c r="B20" s="63" t="s">
        <v>3</v>
      </c>
      <c r="C20" s="64"/>
      <c r="D20" s="44">
        <f>SUM(D9:D18)</f>
        <v>4754.3599999999997</v>
      </c>
      <c r="E20" s="7">
        <f>SUM(E9:E17)</f>
        <v>4754.3600000000006</v>
      </c>
    </row>
    <row r="21" spans="1:7" ht="24.95" customHeight="1" thickBot="1">
      <c r="A21" s="5" t="s">
        <v>4</v>
      </c>
      <c r="B21" s="54"/>
      <c r="C21" s="55">
        <v>4754.3599999999997</v>
      </c>
      <c r="D21" s="6"/>
      <c r="E21" s="7"/>
      <c r="G21" s="34" t="e">
        <f>D16C18-D20</f>
        <v>#NAME?</v>
      </c>
    </row>
    <row r="22" spans="1:7" ht="18.75">
      <c r="A22" s="10"/>
      <c r="B22" s="11"/>
      <c r="C22" s="12"/>
      <c r="D22" s="4"/>
      <c r="E22" s="13"/>
      <c r="F22" s="34"/>
    </row>
    <row r="23" spans="1:7" ht="15">
      <c r="A23" s="42" t="s">
        <v>34</v>
      </c>
      <c r="B23" s="8"/>
      <c r="D23" s="9" t="s">
        <v>28</v>
      </c>
      <c r="E23" s="9"/>
    </row>
    <row r="24" spans="1:7">
      <c r="D24" s="37" t="s">
        <v>29</v>
      </c>
      <c r="E24" s="9"/>
    </row>
    <row r="25" spans="1:7">
      <c r="D25" s="35"/>
    </row>
    <row r="26" spans="1:7">
      <c r="D26" s="35"/>
    </row>
    <row r="38" spans="1:5">
      <c r="A38" s="9"/>
    </row>
    <row r="39" spans="1:5">
      <c r="A39" s="9"/>
    </row>
    <row r="40" spans="1:5" ht="13.5" thickBot="1">
      <c r="A40" s="9"/>
    </row>
    <row r="41" spans="1:5">
      <c r="A41" s="57" t="s">
        <v>7</v>
      </c>
      <c r="B41" s="58"/>
      <c r="C41" s="58"/>
      <c r="D41" s="58"/>
      <c r="E41" s="59"/>
    </row>
    <row r="42" spans="1:5" ht="13.5" thickBot="1">
      <c r="A42" s="60"/>
      <c r="B42" s="61"/>
      <c r="C42" s="61"/>
      <c r="D42" s="61"/>
      <c r="E42" s="62"/>
    </row>
    <row r="43" spans="1:5">
      <c r="A43" s="24"/>
      <c r="B43" s="25"/>
      <c r="C43" s="25"/>
      <c r="D43" s="25"/>
      <c r="E43" s="25"/>
    </row>
    <row r="44" spans="1:5">
      <c r="A44" s="24"/>
      <c r="B44" s="25"/>
      <c r="C44" s="25"/>
      <c r="D44" s="25"/>
      <c r="E44" s="25"/>
    </row>
    <row r="45" spans="1:5">
      <c r="A45" s="24"/>
      <c r="B45" s="25"/>
      <c r="C45" s="25"/>
      <c r="D45" s="25"/>
      <c r="E45" s="25"/>
    </row>
    <row r="46" spans="1:5" ht="13.5" thickBot="1">
      <c r="A46" s="24"/>
      <c r="B46" s="25"/>
      <c r="C46" s="25"/>
      <c r="D46" s="25"/>
      <c r="E46" s="25"/>
    </row>
    <row r="47" spans="1:5" ht="13.5" thickBot="1">
      <c r="A47" s="26" t="s">
        <v>12</v>
      </c>
      <c r="B47" s="27"/>
      <c r="C47" s="25"/>
      <c r="D47" s="25"/>
      <c r="E47" s="25"/>
    </row>
    <row r="48" spans="1:5">
      <c r="A48" s="14" t="s">
        <v>13</v>
      </c>
      <c r="B48" s="1" t="s">
        <v>0</v>
      </c>
      <c r="C48" s="81" t="s">
        <v>1</v>
      </c>
      <c r="D48" s="82"/>
      <c r="E48" s="9" t="s">
        <v>23</v>
      </c>
    </row>
    <row r="49" spans="1:5">
      <c r="A49" s="23" t="s">
        <v>14</v>
      </c>
      <c r="B49" s="38" t="s">
        <v>24</v>
      </c>
      <c r="C49" s="83">
        <v>1</v>
      </c>
      <c r="D49" s="84"/>
      <c r="E49" s="39" t="s">
        <v>15</v>
      </c>
    </row>
    <row r="50" spans="1:5">
      <c r="A50" s="23" t="s">
        <v>16</v>
      </c>
      <c r="B50" s="28"/>
      <c r="C50" s="83" t="s">
        <v>17</v>
      </c>
      <c r="D50" s="84"/>
    </row>
    <row r="51" spans="1:5">
      <c r="A51" s="29" t="s">
        <v>18</v>
      </c>
      <c r="B51" s="36"/>
      <c r="C51" s="83" t="s">
        <v>17</v>
      </c>
      <c r="D51" s="84"/>
    </row>
    <row r="52" spans="1:5">
      <c r="A52" s="30"/>
      <c r="B52" s="31"/>
      <c r="C52" s="32"/>
      <c r="D52" s="32"/>
    </row>
    <row r="53" spans="1:5">
      <c r="A53" s="30"/>
      <c r="B53" s="31"/>
      <c r="C53" s="32"/>
      <c r="D53" s="32"/>
    </row>
    <row r="54" spans="1:5" ht="13.5" thickBot="1"/>
    <row r="55" spans="1:5" ht="13.5" thickBot="1">
      <c r="A55" s="26" t="s">
        <v>19</v>
      </c>
      <c r="B55" s="33"/>
    </row>
    <row r="56" spans="1:5">
      <c r="A56" s="14" t="s">
        <v>13</v>
      </c>
      <c r="B56" s="1" t="s">
        <v>0</v>
      </c>
      <c r="C56" s="81" t="s">
        <v>1</v>
      </c>
      <c r="D56" s="82"/>
      <c r="E56" s="9" t="s">
        <v>23</v>
      </c>
    </row>
    <row r="57" spans="1:5">
      <c r="A57" s="23" t="s">
        <v>14</v>
      </c>
      <c r="B57" s="28"/>
      <c r="C57" s="83" t="s">
        <v>17</v>
      </c>
      <c r="D57" s="84"/>
    </row>
    <row r="58" spans="1:5" ht="38.25">
      <c r="A58" s="85" t="s">
        <v>16</v>
      </c>
      <c r="B58" s="45" t="s">
        <v>32</v>
      </c>
      <c r="C58" s="87">
        <v>2</v>
      </c>
      <c r="D58" s="88"/>
      <c r="E58" s="39" t="s">
        <v>21</v>
      </c>
    </row>
    <row r="59" spans="1:5" ht="25.5">
      <c r="A59" s="86"/>
      <c r="B59" s="40" t="s">
        <v>25</v>
      </c>
      <c r="C59" s="89"/>
      <c r="D59" s="90"/>
      <c r="E59" s="39" t="s">
        <v>20</v>
      </c>
    </row>
    <row r="60" spans="1:5" ht="21" customHeight="1">
      <c r="A60" s="29" t="s">
        <v>18</v>
      </c>
      <c r="B60" s="41" t="s">
        <v>31</v>
      </c>
      <c r="C60" s="83">
        <v>1</v>
      </c>
      <c r="D60" s="84"/>
      <c r="E60" s="39" t="s">
        <v>22</v>
      </c>
    </row>
    <row r="62" spans="1:5">
      <c r="A62" s="42" t="s">
        <v>34</v>
      </c>
      <c r="C62" s="9" t="s">
        <v>28</v>
      </c>
      <c r="D62" s="9"/>
    </row>
    <row r="63" spans="1:5">
      <c r="C63" s="37" t="s">
        <v>29</v>
      </c>
      <c r="D63" s="9"/>
    </row>
  </sheetData>
  <mergeCells count="19">
    <mergeCell ref="A41:E42"/>
    <mergeCell ref="C48:D48"/>
    <mergeCell ref="C49:D49"/>
    <mergeCell ref="C50:D50"/>
    <mergeCell ref="C60:D60"/>
    <mergeCell ref="A58:A59"/>
    <mergeCell ref="C58:D59"/>
    <mergeCell ref="C51:D51"/>
    <mergeCell ref="C56:D56"/>
    <mergeCell ref="C57:D57"/>
    <mergeCell ref="A4:E5"/>
    <mergeCell ref="B20:C20"/>
    <mergeCell ref="A7:E7"/>
    <mergeCell ref="A9:A11"/>
    <mergeCell ref="E9:E11"/>
    <mergeCell ref="A13:A15"/>
    <mergeCell ref="E13:E15"/>
    <mergeCell ref="A17:A18"/>
    <mergeCell ref="E17:E18"/>
  </mergeCells>
  <phoneticPr fontId="0" type="noConversion"/>
  <pageMargins left="0.19685039370078741" right="1.4566929133858268" top="0.23622047244094491" bottom="0.23622047244094491" header="0.15748031496062992" footer="0.15748031496062992"/>
  <pageSetup paperSize="9" scale="52" orientation="landscape" r:id="rId1"/>
  <headerFooter alignWithMargins="0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I.S.-POS.EC. PRIMA VERSIONE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Viviana Bombonati</cp:lastModifiedBy>
  <cp:lastPrinted>2018-03-07T12:16:38Z</cp:lastPrinted>
  <dcterms:created xsi:type="dcterms:W3CDTF">1996-11-05T10:16:36Z</dcterms:created>
  <dcterms:modified xsi:type="dcterms:W3CDTF">2018-03-07T14:35:31Z</dcterms:modified>
</cp:coreProperties>
</file>